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806ac9f0a6bd78/Documents/EARL/"/>
    </mc:Choice>
  </mc:AlternateContent>
  <xr:revisionPtr revIDLastSave="460" documentId="13_ncr:1_{06F88062-5468-42A6-A3DE-7694C1372117}" xr6:coauthVersionLast="47" xr6:coauthVersionMax="47" xr10:uidLastSave="{D87E9A8A-EB98-4AC1-B23D-6508CCAB34A6}"/>
  <bookViews>
    <workbookView xWindow="-120" yWindow="-120" windowWidth="29040" windowHeight="15720" xr2:uid="{00000000-000D-0000-FFFF-FFFF00000000}"/>
  </bookViews>
  <sheets>
    <sheet name="compl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G11" i="6" s="1"/>
  <c r="E8" i="6"/>
  <c r="G8" i="6" s="1"/>
  <c r="E9" i="6"/>
  <c r="F9" i="6" s="1"/>
  <c r="E10" i="6"/>
  <c r="G10" i="6" s="1"/>
  <c r="D10" i="6"/>
  <c r="D9" i="6"/>
  <c r="D8" i="6"/>
  <c r="E12" i="6"/>
  <c r="E17" i="6"/>
  <c r="F10" i="6" l="1"/>
  <c r="G9" i="6"/>
  <c r="F8" i="6"/>
  <c r="E16" i="6"/>
  <c r="G16" i="6" s="1"/>
  <c r="D16" i="6"/>
  <c r="E15" i="6"/>
  <c r="F15" i="6" s="1"/>
  <c r="D15" i="6"/>
  <c r="D14" i="6"/>
  <c r="E14" i="6"/>
  <c r="G14" i="6" s="1"/>
  <c r="E13" i="6"/>
  <c r="G13" i="6" s="1"/>
  <c r="D13" i="6"/>
  <c r="G12" i="6"/>
  <c r="F17" i="6"/>
  <c r="D12" i="6"/>
  <c r="G15" i="6" l="1"/>
  <c r="F16" i="6"/>
  <c r="G17" i="6"/>
  <c r="F14" i="6"/>
  <c r="F13" i="6"/>
  <c r="F12" i="6"/>
  <c r="F11" i="6"/>
  <c r="D11" i="6"/>
  <c r="D17" i="6"/>
  <c r="G18" i="6" l="1"/>
</calcChain>
</file>

<file path=xl/sharedStrings.xml><?xml version="1.0" encoding="utf-8"?>
<sst xmlns="http://schemas.openxmlformats.org/spreadsheetml/2006/main" count="27" uniqueCount="25">
  <si>
    <t>QTE</t>
  </si>
  <si>
    <t>Désignation</t>
  </si>
  <si>
    <t>TOTAL</t>
  </si>
  <si>
    <t>Prix associé</t>
  </si>
  <si>
    <t>prix public</t>
  </si>
  <si>
    <t>Nom :</t>
  </si>
  <si>
    <t>prix HT</t>
  </si>
  <si>
    <t>"tête de mule" Rouge 2020
IGP st Guilhem - val Montferrand
Merlot - sans sulfites</t>
  </si>
  <si>
    <t>"en Goguette" Rouge 2020
AOP Languedoc
Bio - Sans sulfites</t>
  </si>
  <si>
    <t>"Gensollen" Rouge 2018
AOP Pic saint loup</t>
  </si>
  <si>
    <t>"Roubioire" Rouge 2019
AOP Pic saint loup</t>
  </si>
  <si>
    <t>"116 Complices" Rouge 2020
AOP Pic saint loup
50 % Syrah - 50 % grenache</t>
  </si>
  <si>
    <t>"Roubioire" magnum Rouge 2019
AOP Pic saint loup</t>
  </si>
  <si>
    <t xml:space="preserve">Frais de port  : </t>
  </si>
  <si>
    <t>1 à 6 bouteilles</t>
  </si>
  <si>
    <t>7 à 12 bouteilles</t>
  </si>
  <si>
    <t>13 à 18 bouteilles</t>
  </si>
  <si>
    <t>19 à 24 bouteilles</t>
  </si>
  <si>
    <t>25 à 29 bouteilles</t>
  </si>
  <si>
    <t xml:space="preserve">30 bouteilles et plus </t>
  </si>
  <si>
    <t>gratuit</t>
  </si>
  <si>
    <t>"Goguette" blanc 2021
IGP st Guilhem - val Montferrand
Vermentino</t>
  </si>
  <si>
    <t>"en Goguette" Rosé 2021
IGP st Guilhem - val Montferrand</t>
  </si>
  <si>
    <t>"Accord" blanc 2021
AOP lannguedoc
Grenache blanc - Vermentino</t>
  </si>
  <si>
    <t>DOTATION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</si>
</sst>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\ &quot;€&quot;;[Red]\-#,##0.0\ &quot;€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P Simplified Light"/>
      <family val="2"/>
    </font>
    <font>
      <b/>
      <sz val="12"/>
      <color theme="1"/>
      <name val="HP Simplified Light"/>
      <family val="2"/>
    </font>
    <font>
      <b/>
      <sz val="14"/>
      <color theme="1"/>
      <name val="HP Simplified Light"/>
      <family val="2"/>
    </font>
    <font>
      <b/>
      <sz val="10"/>
      <color theme="1"/>
      <name val="HP Simplified Light"/>
      <family val="2"/>
    </font>
    <font>
      <sz val="12"/>
      <color theme="1"/>
      <name val="HP Simplified Ligh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8" fontId="3" fillId="0" borderId="15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left" vertical="center" wrapText="1" indent="1"/>
    </xf>
    <xf numFmtId="8" fontId="2" fillId="0" borderId="1" xfId="1" applyNumberFormat="1" applyFont="1" applyBorder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left" vertical="center"/>
    </xf>
    <xf numFmtId="8" fontId="6" fillId="0" borderId="17" xfId="0" applyNumberFormat="1" applyFont="1" applyBorder="1" applyAlignment="1">
      <alignment horizontal="left" vertical="center"/>
    </xf>
    <xf numFmtId="8" fontId="6" fillId="0" borderId="18" xfId="0" applyNumberFormat="1" applyFont="1" applyBorder="1" applyAlignment="1">
      <alignment horizontal="left" vertical="center"/>
    </xf>
    <xf numFmtId="8" fontId="6" fillId="0" borderId="24" xfId="0" applyNumberFormat="1" applyFont="1" applyBorder="1" applyAlignment="1">
      <alignment horizontal="left" vertical="center"/>
    </xf>
    <xf numFmtId="8" fontId="6" fillId="0" borderId="25" xfId="0" applyNumberFormat="1" applyFont="1" applyBorder="1" applyAlignment="1">
      <alignment horizontal="left" vertical="center"/>
    </xf>
    <xf numFmtId="8" fontId="6" fillId="0" borderId="26" xfId="0" applyNumberFormat="1" applyFont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235324</xdr:colOff>
      <xdr:row>0</xdr:row>
      <xdr:rowOff>33618</xdr:rowOff>
    </xdr:from>
    <xdr:to>
      <xdr:col>6</xdr:col>
      <xdr:colOff>898484</xdr:colOff>
      <xdr:row>2</xdr:row>
      <xdr:rowOff>361199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9EEFBF8-BA5F-45A7-B8DF-67954AE58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8030" y="33618"/>
          <a:ext cx="663160" cy="708581"/>
        </a:xfrm>
        <a:prstGeom prst="rect">
          <a:avLst/>
        </a:prstGeom>
      </xdr:spPr>
    </xdr:pic>
    <xdr:clientData/>
  </xdr:twoCellAnchor>
  <xdr:twoCellAnchor editAs="oneCell">
    <xdr:from>
      <xdr:col>0</xdr:col>
      <xdr:colOff>44824</xdr:colOff>
      <xdr:row>0</xdr:row>
      <xdr:rowOff>44823</xdr:rowOff>
    </xdr:from>
    <xdr:to>
      <xdr:col>0</xdr:col>
      <xdr:colOff>1501589</xdr:colOff>
      <xdr:row>2</xdr:row>
      <xdr:rowOff>366192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4C1F5A5-D59F-C262-D694-8A8BB4068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44823"/>
          <a:ext cx="1456765" cy="702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G27"/>
  <sheetViews>
    <sheetView tabSelected="1" topLeftCell="A10" zoomScale="85" zoomScaleNormal="85" workbookViewId="0">
      <selection activeCell="J3" sqref="J3"/>
    </sheetView>
  </sheetViews>
  <sheetFormatPr baseColWidth="10" defaultColWidth="11.42578125" defaultRowHeight="15"/>
  <cols>
    <col min="1" max="1" width="37.42578125" style="1" bestFit="1" customWidth="1"/>
    <col min="2" max="2" width="6" style="1" bestFit="1" customWidth="1"/>
    <col min="3" max="3" width="13.140625" style="1" customWidth="1"/>
    <col min="4" max="4" width="12.7109375" style="1" hidden="1" customWidth="1"/>
    <col min="5" max="5" width="9.28515625" style="1" customWidth="1"/>
    <col min="6" max="6" width="12.7109375" style="1" hidden="1" customWidth="1"/>
    <col min="7" max="7" width="18.42578125" style="1" customWidth="1"/>
    <col min="8" max="8" width="8.28515625" style="1" customWidth="1"/>
    <col min="9" max="16384" width="11.42578125" style="1"/>
  </cols>
  <sheetData>
    <row r="3" spans="1:7" ht="36" customHeight="1" thickBot="1"/>
    <row r="4" spans="1:7" ht="25.5" customHeight="1">
      <c r="A4" s="4" t="s">
        <v>5</v>
      </c>
      <c r="B4" s="5"/>
      <c r="C4" s="5"/>
      <c r="D4" s="5"/>
      <c r="E4" s="5"/>
      <c r="F4" s="5"/>
      <c r="G4" s="6"/>
    </row>
    <row r="5" spans="1:7" ht="22.5" customHeight="1" thickBot="1">
      <c r="A5" s="7"/>
      <c r="B5" s="8"/>
      <c r="C5" s="8"/>
      <c r="D5" s="8"/>
      <c r="E5" s="8"/>
      <c r="F5" s="8"/>
      <c r="G5" s="9"/>
    </row>
    <row r="6" spans="1:7" ht="15.75" thickBot="1"/>
    <row r="7" spans="1:7" s="2" customFormat="1" ht="29.25" customHeight="1">
      <c r="A7" s="10" t="s">
        <v>1</v>
      </c>
      <c r="B7" s="11" t="s">
        <v>0</v>
      </c>
      <c r="C7" s="11" t="s">
        <v>4</v>
      </c>
      <c r="D7" s="12" t="s">
        <v>6</v>
      </c>
      <c r="E7" s="13" t="s">
        <v>3</v>
      </c>
      <c r="F7" s="12" t="s">
        <v>6</v>
      </c>
      <c r="G7" s="14" t="s">
        <v>2</v>
      </c>
    </row>
    <row r="8" spans="1:7" ht="45.75" customHeight="1">
      <c r="A8" s="17" t="s">
        <v>21</v>
      </c>
      <c r="B8" s="24"/>
      <c r="C8" s="22">
        <v>8</v>
      </c>
      <c r="D8" s="15">
        <f t="shared" ref="D8:D10" si="0">C8/1.2</f>
        <v>6.666666666666667</v>
      </c>
      <c r="E8" s="21">
        <f t="shared" ref="E8:E11" si="1">C8*0.8</f>
        <v>6.4</v>
      </c>
      <c r="F8" s="20">
        <f t="shared" ref="F8:F10" si="2">E8/1.2</f>
        <v>5.3333333333333339</v>
      </c>
      <c r="G8" s="18">
        <f>B8*E8</f>
        <v>0</v>
      </c>
    </row>
    <row r="9" spans="1:7" ht="45.75" customHeight="1">
      <c r="A9" s="17" t="s">
        <v>22</v>
      </c>
      <c r="B9" s="24"/>
      <c r="C9" s="22">
        <v>8</v>
      </c>
      <c r="D9" s="15">
        <f t="shared" si="0"/>
        <v>6.666666666666667</v>
      </c>
      <c r="E9" s="21">
        <f t="shared" si="1"/>
        <v>6.4</v>
      </c>
      <c r="F9" s="20">
        <f t="shared" si="2"/>
        <v>5.3333333333333339</v>
      </c>
      <c r="G9" s="18">
        <f t="shared" ref="G9:G10" si="3">B9*E9</f>
        <v>0</v>
      </c>
    </row>
    <row r="10" spans="1:7" ht="45.75" customHeight="1">
      <c r="A10" s="17" t="s">
        <v>23</v>
      </c>
      <c r="B10" s="23"/>
      <c r="C10" s="22">
        <v>11</v>
      </c>
      <c r="D10" s="15">
        <f t="shared" si="0"/>
        <v>9.1666666666666679</v>
      </c>
      <c r="E10" s="21">
        <f t="shared" si="1"/>
        <v>8.8000000000000007</v>
      </c>
      <c r="F10" s="20">
        <f t="shared" si="2"/>
        <v>7.3333333333333339</v>
      </c>
      <c r="G10" s="18">
        <f t="shared" si="3"/>
        <v>0</v>
      </c>
    </row>
    <row r="11" spans="1:7" ht="45.75" customHeight="1">
      <c r="A11" s="17" t="s">
        <v>7</v>
      </c>
      <c r="B11" s="24"/>
      <c r="C11" s="22">
        <v>10</v>
      </c>
      <c r="D11" s="15">
        <f t="shared" ref="D11:D17" si="4">C11/1.2</f>
        <v>8.3333333333333339</v>
      </c>
      <c r="E11" s="21">
        <f t="shared" si="1"/>
        <v>8</v>
      </c>
      <c r="F11" s="20">
        <f t="shared" ref="F11:F17" si="5">E11/1.2</f>
        <v>6.666666666666667</v>
      </c>
      <c r="G11" s="18">
        <f>B11*E11</f>
        <v>0</v>
      </c>
    </row>
    <row r="12" spans="1:7" ht="45.75" customHeight="1">
      <c r="A12" s="17" t="s">
        <v>8</v>
      </c>
      <c r="B12" s="24"/>
      <c r="C12" s="22">
        <v>12</v>
      </c>
      <c r="D12" s="15">
        <f t="shared" ref="D12" si="6">C12/1.2</f>
        <v>10</v>
      </c>
      <c r="E12" s="21">
        <f t="shared" ref="E12:E13" si="7">C12*0.8</f>
        <v>9.6000000000000014</v>
      </c>
      <c r="F12" s="20">
        <f t="shared" si="5"/>
        <v>8.0000000000000018</v>
      </c>
      <c r="G12" s="18">
        <f t="shared" ref="G12:G17" si="8">B12*E12</f>
        <v>0</v>
      </c>
    </row>
    <row r="13" spans="1:7" ht="45.75" customHeight="1">
      <c r="A13" s="17" t="s">
        <v>11</v>
      </c>
      <c r="B13" s="23"/>
      <c r="C13" s="22">
        <v>15</v>
      </c>
      <c r="D13" s="15">
        <f t="shared" ref="D13" si="9">C13/1.2</f>
        <v>12.5</v>
      </c>
      <c r="E13" s="21">
        <f t="shared" si="7"/>
        <v>12</v>
      </c>
      <c r="F13" s="20">
        <f t="shared" si="5"/>
        <v>10</v>
      </c>
      <c r="G13" s="18">
        <f t="shared" si="8"/>
        <v>0</v>
      </c>
    </row>
    <row r="14" spans="1:7" ht="45.75" customHeight="1">
      <c r="A14" s="17" t="s">
        <v>10</v>
      </c>
      <c r="B14" s="24"/>
      <c r="C14" s="22">
        <v>20</v>
      </c>
      <c r="D14" s="15">
        <f t="shared" ref="D14" si="10">C14/1.2</f>
        <v>16.666666666666668</v>
      </c>
      <c r="E14" s="21">
        <f t="shared" ref="E14" si="11">C14*0.8</f>
        <v>16</v>
      </c>
      <c r="F14" s="20">
        <f t="shared" si="5"/>
        <v>13.333333333333334</v>
      </c>
      <c r="G14" s="18">
        <f t="shared" si="8"/>
        <v>0</v>
      </c>
    </row>
    <row r="15" spans="1:7" ht="45.75" customHeight="1">
      <c r="A15" s="17" t="s">
        <v>12</v>
      </c>
      <c r="B15" s="24"/>
      <c r="C15" s="22">
        <v>45</v>
      </c>
      <c r="D15" s="15">
        <f t="shared" ref="D15:D16" si="12">C15/1.2</f>
        <v>37.5</v>
      </c>
      <c r="E15" s="21">
        <f t="shared" ref="E15:E16" si="13">C15*0.8</f>
        <v>36</v>
      </c>
      <c r="F15" s="20">
        <f t="shared" ref="F15:F16" si="14">E15/1.2</f>
        <v>30</v>
      </c>
      <c r="G15" s="18">
        <f t="shared" si="8"/>
        <v>0</v>
      </c>
    </row>
    <row r="16" spans="1:7" ht="45.75" customHeight="1">
      <c r="A16" s="17" t="s">
        <v>9</v>
      </c>
      <c r="B16" s="24"/>
      <c r="C16" s="22">
        <v>25</v>
      </c>
      <c r="D16" s="15">
        <f t="shared" si="12"/>
        <v>20.833333333333336</v>
      </c>
      <c r="E16" s="21">
        <f t="shared" si="13"/>
        <v>20</v>
      </c>
      <c r="F16" s="20">
        <f t="shared" si="14"/>
        <v>16.666666666666668</v>
      </c>
      <c r="G16" s="18">
        <f t="shared" ref="G16" si="15">B16*E16</f>
        <v>0</v>
      </c>
    </row>
    <row r="17" spans="1:7" ht="45.75" customHeight="1">
      <c r="A17" s="17" t="s">
        <v>24</v>
      </c>
      <c r="B17" s="24"/>
      <c r="C17" s="22">
        <v>0</v>
      </c>
      <c r="D17" s="15">
        <f t="shared" si="4"/>
        <v>0</v>
      </c>
      <c r="E17" s="21">
        <f>C17</f>
        <v>0</v>
      </c>
      <c r="F17" s="20">
        <f t="shared" si="5"/>
        <v>0</v>
      </c>
      <c r="G17" s="18">
        <f t="shared" si="8"/>
        <v>0</v>
      </c>
    </row>
    <row r="18" spans="1:7" ht="30" customHeight="1" thickBot="1">
      <c r="A18" s="28" t="s">
        <v>2</v>
      </c>
      <c r="B18" s="29"/>
      <c r="C18" s="29"/>
      <c r="D18" s="29"/>
      <c r="E18" s="30"/>
      <c r="F18" s="16"/>
      <c r="G18" s="19">
        <f>SUM(G11:G17)</f>
        <v>0</v>
      </c>
    </row>
    <row r="19" spans="1:7" ht="15.75" thickBot="1">
      <c r="G19" s="3"/>
    </row>
    <row r="20" spans="1:7" ht="15.75" customHeight="1">
      <c r="A20" s="31" t="s">
        <v>13</v>
      </c>
      <c r="B20" s="32"/>
      <c r="C20" s="32"/>
      <c r="D20" s="32"/>
      <c r="E20" s="32"/>
      <c r="F20" s="32"/>
      <c r="G20" s="33"/>
    </row>
    <row r="21" spans="1:7" ht="15.75" customHeight="1">
      <c r="A21" s="26" t="s">
        <v>14</v>
      </c>
      <c r="B21" s="34">
        <v>23</v>
      </c>
      <c r="C21" s="35"/>
      <c r="D21" s="35"/>
      <c r="E21" s="35"/>
      <c r="F21" s="35"/>
      <c r="G21" s="36"/>
    </row>
    <row r="22" spans="1:7" ht="15.75" customHeight="1">
      <c r="A22" s="26" t="s">
        <v>15</v>
      </c>
      <c r="B22" s="34">
        <v>31.5</v>
      </c>
      <c r="C22" s="35"/>
      <c r="D22" s="35"/>
      <c r="E22" s="35"/>
      <c r="F22" s="35"/>
      <c r="G22" s="36"/>
    </row>
    <row r="23" spans="1:7" ht="15.75" customHeight="1">
      <c r="A23" s="26" t="s">
        <v>16</v>
      </c>
      <c r="B23" s="34">
        <v>43</v>
      </c>
      <c r="C23" s="35"/>
      <c r="D23" s="35"/>
      <c r="E23" s="35"/>
      <c r="F23" s="35"/>
      <c r="G23" s="36"/>
    </row>
    <row r="24" spans="1:7" ht="15.75" customHeight="1">
      <c r="A24" s="26" t="s">
        <v>17</v>
      </c>
      <c r="B24" s="34">
        <v>45</v>
      </c>
      <c r="C24" s="35"/>
      <c r="D24" s="35"/>
      <c r="E24" s="35"/>
      <c r="F24" s="35"/>
      <c r="G24" s="36"/>
    </row>
    <row r="25" spans="1:7" ht="15.75" customHeight="1">
      <c r="A25" s="26" t="s">
        <v>18</v>
      </c>
      <c r="B25" s="34">
        <v>50</v>
      </c>
      <c r="C25" s="35"/>
      <c r="D25" s="35"/>
      <c r="E25" s="35"/>
      <c r="F25" s="35"/>
      <c r="G25" s="36"/>
    </row>
    <row r="26" spans="1:7" ht="15.75" customHeight="1" thickBot="1">
      <c r="A26" s="27" t="s">
        <v>19</v>
      </c>
      <c r="B26" s="37" t="s">
        <v>20</v>
      </c>
      <c r="C26" s="38"/>
      <c r="D26" s="38"/>
      <c r="E26" s="38"/>
      <c r="F26" s="38"/>
      <c r="G26" s="39"/>
    </row>
    <row r="27" spans="1:7">
      <c r="B27" s="25"/>
      <c r="C27" s="25"/>
      <c r="D27" s="25"/>
      <c r="E27" s="25"/>
      <c r="F27" s="25"/>
      <c r="G27" s="25"/>
    </row>
  </sheetData>
  <mergeCells count="8">
    <mergeCell ref="A18:E18"/>
    <mergeCell ref="A20:G20"/>
    <mergeCell ref="B21:G21"/>
    <mergeCell ref="B26:G26"/>
    <mergeCell ref="B25:G25"/>
    <mergeCell ref="B24:G24"/>
    <mergeCell ref="B23:G23"/>
    <mergeCell ref="B22:G22"/>
  </mergeCells>
  <pageMargins left="0.7" right="0.7" top="0.75" bottom="0.75" header="0.3" footer="0.3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Maxence PANCHAU</dc:creator>
  <cp:lastModifiedBy>maxence panchau</cp:lastModifiedBy>
  <cp:lastPrinted>2022-05-29T15:30:41Z</cp:lastPrinted>
  <dcterms:created xsi:type="dcterms:W3CDTF">2019-03-12T06:48:32Z</dcterms:created>
  <dcterms:modified xsi:type="dcterms:W3CDTF">2022-05-29T15:30:46Z</dcterms:modified>
</cp:coreProperties>
</file>